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Wprod.ds.aphp.fr\dfz\CEL_MARCHE\GHU\03 - DADDL\2025\25-053 TABLIERS DE PLOMB\DCE\DCE VF\"/>
    </mc:Choice>
  </mc:AlternateContent>
  <xr:revisionPtr revIDLastSave="0" documentId="13_ncr:1_{66CAD7F6-E620-4DD2-A4CF-092B0EB5048E}" xr6:coauthVersionLast="47" xr6:coauthVersionMax="47" xr10:uidLastSave="{00000000-0000-0000-0000-000000000000}"/>
  <bookViews>
    <workbookView xWindow="-120" yWindow="-120" windowWidth="29040" windowHeight="15720" activeTab="1" xr2:uid="{8F02E0E1-0DEC-44BE-8305-0E726AE68148}"/>
  </bookViews>
  <sheets>
    <sheet name="Technique" sheetId="1" r:id="rId1"/>
    <sheet name="Environnent et société"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9" i="1" l="1"/>
  <c r="B28" i="1"/>
  <c r="B22" i="1"/>
  <c r="B18" i="1"/>
  <c r="B17" i="2" l="1"/>
  <c r="B18" i="2" s="1"/>
  <c r="B11" i="1"/>
</calcChain>
</file>

<file path=xl/sharedStrings.xml><?xml version="1.0" encoding="utf-8"?>
<sst xmlns="http://schemas.openxmlformats.org/spreadsheetml/2006/main" count="51" uniqueCount="44">
  <si>
    <r>
      <t>Critère 2 : Valeur technique - Pondération</t>
    </r>
    <r>
      <rPr>
        <b/>
        <sz val="12"/>
        <color rgb="FFFF0000"/>
        <rFont val="Calibri"/>
        <family val="2"/>
        <scheme val="minor"/>
      </rPr>
      <t xml:space="preserve"> </t>
    </r>
    <r>
      <rPr>
        <b/>
        <sz val="12"/>
        <rFont val="Calibri"/>
        <family val="2"/>
        <scheme val="minor"/>
      </rPr>
      <t>50%</t>
    </r>
  </si>
  <si>
    <t>Critères</t>
  </si>
  <si>
    <t>Noté sur 100 points</t>
  </si>
  <si>
    <t>TOTAL</t>
  </si>
  <si>
    <t>Date, signature électronique obligatoire</t>
  </si>
  <si>
    <r>
      <t>Critère 3 : Engagement éco-responsable et sociétal - Pondération</t>
    </r>
    <r>
      <rPr>
        <b/>
        <sz val="12"/>
        <rFont val="Calibri"/>
        <family val="2"/>
        <scheme val="minor"/>
      </rPr>
      <t xml:space="preserve"> 10%</t>
    </r>
  </si>
  <si>
    <t>Prise en compte de la protection de l'environnement</t>
  </si>
  <si>
    <t>Sous-total "Prise en compte de la protection de l'environnement"</t>
  </si>
  <si>
    <t>Engagement sociétal</t>
  </si>
  <si>
    <t>Sous-total "Engagement social et sociétal"</t>
  </si>
  <si>
    <t>Le personnel de l'entreprise est-il formé à la prévention des risques professionnels ?
Préciser le nombre de personnes formées</t>
  </si>
  <si>
    <t>L'entreprise intégre-t-elle des personnes en situation de handicap ?
Préciser le nombre de personnes en situation de handicap</t>
  </si>
  <si>
    <t>Relations avec l'hôpital</t>
  </si>
  <si>
    <t>Sous-total "Relations avec l'hôpital"</t>
  </si>
  <si>
    <r>
      <rPr>
        <b/>
        <sz val="11"/>
        <rFont val="Calibri"/>
        <family val="2"/>
      </rPr>
      <t>Coordonnées de la personne chargée des relations avec l'hôpital</t>
    </r>
    <r>
      <rPr>
        <sz val="11"/>
        <rFont val="Calibri"/>
        <family val="2"/>
      </rPr>
      <t> : 
- Nom
- Fonction
- Téléphone
- Mail</t>
    </r>
  </si>
  <si>
    <t>Description des équipements</t>
  </si>
  <si>
    <t>Les équipements bénéficient-ils du marquage CE ? (fournir éléments de preuve)</t>
  </si>
  <si>
    <t>Sous-total "Description des équipements"</t>
  </si>
  <si>
    <t>Entretien et durabilité</t>
  </si>
  <si>
    <t>Sous-total "Entretien et durabilité"</t>
  </si>
  <si>
    <t>Moyens mis en place pour assurer la qualité des fournitures livrées</t>
  </si>
  <si>
    <t>Sous-total "Moyens mis en place pour assurer la qualité des fournitures livrées"</t>
  </si>
  <si>
    <t>Description de la procédure de prise en charge et de traitement des réclamations</t>
  </si>
  <si>
    <t>Fourniture de tabliers de radioprotection et d'accessoires de radioprotection pour le compte du Groupe Hospitalo-universitaire AP-HP Sorbonne Université (sites : Charles Foix, Pitié-Salpêtrière, Rothschild, Saint Antoine, Tenon, Trousseau)</t>
  </si>
  <si>
    <t>Description des modalités de vérifications pour s'assurer de la qualité des produits (fournir éléments de preuve)</t>
  </si>
  <si>
    <r>
      <t xml:space="preserve">Réponses du candidat 
</t>
    </r>
    <r>
      <rPr>
        <b/>
        <sz val="12"/>
        <color rgb="FFFF0000"/>
        <rFont val="Calibri"/>
        <family val="2"/>
        <scheme val="minor"/>
      </rPr>
      <t xml:space="preserve">
Le candidat a l'obligation de compléter le présent cadre de réponse technique </t>
    </r>
  </si>
  <si>
    <t>Les cadres de réponses techniques ne doivent en aucun cas être modifiés. Ils doivent être dûment et intégralement complétés par les candidats qui remettent une offre. Les annexes demandés doivent être fournies avec le CRT.</t>
  </si>
  <si>
    <t xml:space="preserve">Afin de permettre l'analyse des offres, ces documents ne doivent pas faire l’objet de renvoi vers un autre document remis dans l’offre du candidat (ne pas indiquer de mentions telles que: "se référer au document X", "voir document X page Y", etc.). </t>
  </si>
  <si>
    <t>Les équipements répondent-ils à la rgèlementation en vigueur ? (fournir éléments de preuve)</t>
  </si>
  <si>
    <t>Quelle est la durée de garatie hors utilisation proposée ?</t>
  </si>
  <si>
    <t>Description des modalités de livraison des produits
- Délais de livraison à réception du bon de commande
- Mode de livraison (interne ou transporteur)
- Précision du conditionnement</t>
  </si>
  <si>
    <t xml:space="preserve">Préciser les conditions de remplacement en cas de non-conformité
</t>
  </si>
  <si>
    <t xml:space="preserve">Préciser les conditions d'entretien, de nettoyage et de stockage pour chaque équipements (ces éléments doivent figurer sur les fiches techniques et/ou notice des équipements fournies en annexes)
</t>
  </si>
  <si>
    <t>Proposez-vous une solution de reprise des équipements en fin de vie ? Merci de détailler le dispositif</t>
  </si>
  <si>
    <t>Avez-vous une démarche de valorisation ou de recyclage du plomb et autres matériaux utilisés ?</t>
  </si>
  <si>
    <t>Fait à</t>
  </si>
  <si>
    <t>Le</t>
  </si>
  <si>
    <t>Signature électronique obligatoire</t>
  </si>
  <si>
    <r>
      <rPr>
        <b/>
        <u/>
        <sz val="11"/>
        <rFont val="Calibri"/>
        <family val="2"/>
      </rPr>
      <t xml:space="preserve">TABLIER DE PLOMB - ENSEMBLE VESTE ET JUPE </t>
    </r>
    <r>
      <rPr>
        <sz val="11"/>
        <rFont val="Calibri"/>
        <family val="2"/>
      </rPr>
      <t xml:space="preserve">(fournir fiches techniques et photos en annexes)
- Modèle proposé
- Niveau de protection équivalent plomb
- Matériau(x) utilisé(s)
- Dimensions
- Poids moyen
- Tailles et coloris disponibles
- La notice est-elle fournie avec le tablier ?
- Un support ou cintre est-il fourni avec le tablier ?
</t>
    </r>
  </si>
  <si>
    <r>
      <rPr>
        <b/>
        <u/>
        <sz val="11"/>
        <rFont val="Calibri"/>
        <family val="2"/>
      </rPr>
      <t xml:space="preserve">PROTEGES-THYROÏDES </t>
    </r>
    <r>
      <rPr>
        <sz val="11"/>
        <rFont val="Calibri"/>
        <family val="2"/>
      </rPr>
      <t xml:space="preserve">(fournir fiches techniques et photos en annexes)
- Modèle proposé
- Niveau de protection équivalent plomb
- Matériau(x) utilisé(s)
- Dimensions
- Poids moyen
- Tailles et coloris disponibles
- La notice est-elle fournie avec le protège-thyroïde ?
</t>
    </r>
  </si>
  <si>
    <r>
      <rPr>
        <b/>
        <u/>
        <sz val="11"/>
        <rFont val="Calibri"/>
        <family val="2"/>
      </rPr>
      <t xml:space="preserve">LUNETTES DE PROTECTION </t>
    </r>
    <r>
      <rPr>
        <sz val="11"/>
        <rFont val="Calibri"/>
        <family val="2"/>
      </rPr>
      <t xml:space="preserve">(fournir fiches techniques et photos en annexes)
- Modèle proposé
- Niveau de protection équivalent plomb
- Matériau(x) utilisé(s)
- Dimensions
- Poids moyen
- Tailles et coloris disponibles
- La notice est-elle fournie avec les lunettes de protection ?
</t>
    </r>
  </si>
  <si>
    <r>
      <t xml:space="preserve">Préciser la prise en compte de l'environnement </t>
    </r>
    <r>
      <rPr>
        <sz val="11"/>
        <rFont val="Calibri"/>
        <family val="2"/>
      </rPr>
      <t>en lien avec l'exécution du marché</t>
    </r>
    <r>
      <rPr>
        <sz val="11"/>
        <color rgb="FF000000"/>
        <rFont val="Calibri"/>
        <family val="2"/>
      </rPr>
      <t xml:space="preserve"> dans :
- vos techniques de fabrication 
- la gestion de vos déchets
- la maîtrise de votre consommation d'eau et d'énergie</t>
    </r>
  </si>
  <si>
    <r>
      <t>Consultation n°APHPSU25-053</t>
    </r>
    <r>
      <rPr>
        <b/>
        <sz val="14"/>
        <color rgb="FFFF0000"/>
        <rFont val="Tahoma"/>
        <family val="2"/>
      </rPr>
      <t xml:space="preserve"> </t>
    </r>
    <r>
      <rPr>
        <b/>
        <sz val="14"/>
        <rFont val="Tahoma"/>
        <family val="2"/>
      </rPr>
      <t>du 04/11/2025</t>
    </r>
  </si>
  <si>
    <r>
      <t xml:space="preserve">Consultation n°APHPSU25-053 </t>
    </r>
    <r>
      <rPr>
        <b/>
        <sz val="12"/>
        <rFont val="Tahoma"/>
        <family val="2"/>
      </rPr>
      <t>du 04/11/2025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</si>
</sst>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3"/>
      <name val="Calibri"/>
      <family val="2"/>
      <scheme val="minor"/>
    </font>
    <font>
      <b/>
      <sz val="14"/>
      <color theme="1"/>
      <name val="Tahoma"/>
      <family val="2"/>
    </font>
    <font>
      <b/>
      <sz val="14"/>
      <color rgb="FFFF0000"/>
      <name val="Tahoma"/>
      <family val="2"/>
    </font>
    <font>
      <b/>
      <sz val="14"/>
      <name val="Tahoma"/>
      <family val="2"/>
    </font>
    <font>
      <sz val="14"/>
      <color theme="1"/>
      <name val="Calibri"/>
      <family val="2"/>
      <scheme val="minor"/>
    </font>
    <font>
      <b/>
      <sz val="12"/>
      <name val="Calibri"/>
      <family val="2"/>
      <scheme val="minor"/>
    </font>
    <font>
      <b/>
      <sz val="12"/>
      <color theme="1"/>
      <name val="Calibri"/>
      <family val="2"/>
      <scheme val="minor"/>
    </font>
    <font>
      <b/>
      <sz val="12"/>
      <color rgb="FFFF0000"/>
      <name val="Calibri"/>
      <family val="2"/>
      <scheme val="minor"/>
    </font>
    <font>
      <sz val="12"/>
      <color theme="1"/>
      <name val="Calibri"/>
      <family val="2"/>
      <scheme val="minor"/>
    </font>
    <font>
      <sz val="11"/>
      <name val="Calibri"/>
      <family val="2"/>
    </font>
    <font>
      <b/>
      <sz val="11"/>
      <name val="Calibri"/>
      <family val="2"/>
    </font>
    <font>
      <sz val="11"/>
      <name val="Calibri"/>
      <family val="2"/>
      <scheme val="minor"/>
    </font>
    <font>
      <b/>
      <sz val="11"/>
      <color theme="4" tint="-0.249977111117893"/>
      <name val="Calibri"/>
      <family val="2"/>
      <scheme val="minor"/>
    </font>
    <font>
      <sz val="10"/>
      <name val="Times New Roman"/>
      <family val="1"/>
    </font>
    <font>
      <b/>
      <sz val="11"/>
      <color theme="4" tint="-0.249977111117893"/>
      <name val="Calibri"/>
      <family val="2"/>
    </font>
    <font>
      <sz val="11"/>
      <color theme="4" tint="-0.249977111117893"/>
      <name val="Calibri"/>
      <family val="2"/>
    </font>
    <font>
      <sz val="10"/>
      <color theme="1"/>
      <name val="Times New Roman"/>
      <family val="1"/>
    </font>
    <font>
      <b/>
      <sz val="11"/>
      <color theme="4" tint="-0.499984740745262"/>
      <name val="Calibri"/>
      <family val="2"/>
      <scheme val="minor"/>
    </font>
    <font>
      <sz val="10"/>
      <color rgb="FF000000"/>
      <name val="Century Gothic"/>
      <family val="2"/>
    </font>
    <font>
      <b/>
      <sz val="12"/>
      <color theme="1"/>
      <name val="Tahoma"/>
      <family val="2"/>
    </font>
    <font>
      <b/>
      <sz val="12"/>
      <name val="Tahoma"/>
      <family val="2"/>
    </font>
    <font>
      <sz val="11"/>
      <color rgb="FF000000"/>
      <name val="Calibri"/>
      <family val="2"/>
    </font>
    <font>
      <sz val="11"/>
      <color theme="1"/>
      <name val="Garamond"/>
      <family val="2"/>
    </font>
    <font>
      <b/>
      <sz val="11"/>
      <color rgb="FFFF0000"/>
      <name val="Calibri"/>
      <family val="2"/>
      <scheme val="minor"/>
    </font>
    <font>
      <b/>
      <u/>
      <sz val="11"/>
      <name val="Calibri"/>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0" fontId="23" fillId="0" borderId="0"/>
  </cellStyleXfs>
  <cellXfs count="58">
    <xf numFmtId="0" fontId="0" fillId="0" borderId="0" xfId="0"/>
    <xf numFmtId="0" fontId="5" fillId="0" borderId="0" xfId="0" applyFont="1"/>
    <xf numFmtId="49" fontId="0" fillId="0" borderId="0" xfId="0" applyNumberFormat="1" applyAlignment="1">
      <alignment horizontal="left"/>
    </xf>
    <xf numFmtId="0" fontId="0" fillId="0" borderId="0" xfId="0" applyAlignment="1">
      <alignment horizontal="center"/>
    </xf>
    <xf numFmtId="4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0" xfId="0" applyFont="1"/>
    <xf numFmtId="49"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wrapText="1"/>
    </xf>
    <xf numFmtId="0" fontId="0" fillId="3" borderId="1" xfId="0" applyFill="1" applyBorder="1" applyAlignment="1">
      <alignment horizontal="center" wrapText="1"/>
    </xf>
    <xf numFmtId="49" fontId="10" fillId="0" borderId="1" xfId="0" applyNumberFormat="1" applyFont="1" applyBorder="1" applyAlignment="1">
      <alignment horizontal="left"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2" fillId="0" borderId="0" xfId="0" applyFont="1"/>
    <xf numFmtId="0" fontId="12" fillId="0" borderId="1" xfId="0" applyFont="1" applyBorder="1" applyAlignment="1">
      <alignment horizontal="center" vertical="center" wrapText="1"/>
    </xf>
    <xf numFmtId="49" fontId="13" fillId="4" borderId="1"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0" fillId="4" borderId="1" xfId="0" applyFill="1" applyBorder="1" applyAlignment="1">
      <alignment horizontal="center" wrapText="1"/>
    </xf>
    <xf numFmtId="49" fontId="1" fillId="3" borderId="1" xfId="0" applyNumberFormat="1" applyFont="1" applyFill="1" applyBorder="1" applyAlignment="1">
      <alignment horizontal="center" wrapText="1"/>
    </xf>
    <xf numFmtId="0" fontId="1" fillId="3" borderId="1" xfId="0" applyFont="1" applyFill="1" applyBorder="1" applyAlignment="1">
      <alignment horizontal="center" vertical="center" wrapText="1"/>
    </xf>
    <xf numFmtId="0" fontId="0" fillId="3" borderId="1" xfId="0" applyFill="1" applyBorder="1" applyAlignment="1">
      <alignment wrapText="1"/>
    </xf>
    <xf numFmtId="0" fontId="10" fillId="0" borderId="1" xfId="0" applyFont="1" applyBorder="1" applyAlignment="1">
      <alignment horizontal="center" vertical="center"/>
    </xf>
    <xf numFmtId="0" fontId="14" fillId="0" borderId="2" xfId="0" applyFont="1" applyBorder="1" applyAlignment="1">
      <alignment horizontal="center" vertical="center" wrapText="1"/>
    </xf>
    <xf numFmtId="49" fontId="15" fillId="4" borderId="1" xfId="0" applyNumberFormat="1"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1" xfId="0" applyFont="1" applyFill="1" applyBorder="1" applyAlignment="1">
      <alignment vertical="center" wrapText="1"/>
    </xf>
    <xf numFmtId="49" fontId="12" fillId="0" borderId="1" xfId="0" applyNumberFormat="1" applyFont="1" applyBorder="1" applyAlignment="1">
      <alignment horizontal="left" vertical="center" wrapText="1"/>
    </xf>
    <xf numFmtId="0" fontId="12" fillId="0" borderId="1" xfId="0" applyFont="1" applyBorder="1" applyAlignment="1">
      <alignment wrapText="1"/>
    </xf>
    <xf numFmtId="0" fontId="0" fillId="4" borderId="1" xfId="0" applyFill="1" applyBorder="1" applyAlignment="1">
      <alignment wrapText="1"/>
    </xf>
    <xf numFmtId="49" fontId="18"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0" xfId="0" applyFont="1" applyAlignment="1">
      <alignment horizontal="left"/>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wrapText="1"/>
    </xf>
    <xf numFmtId="49" fontId="0" fillId="0" borderId="0" xfId="0" applyNumberFormat="1" applyAlignment="1">
      <alignment vertical="center" wrapText="1"/>
    </xf>
    <xf numFmtId="49" fontId="19" fillId="0" borderId="0" xfId="0" applyNumberFormat="1" applyFont="1" applyAlignment="1">
      <alignment vertical="center" wrapText="1"/>
    </xf>
    <xf numFmtId="49" fontId="22" fillId="0" borderId="3" xfId="0" applyNumberFormat="1" applyFont="1" applyBorder="1" applyAlignment="1">
      <alignment horizontal="left" vertical="center" wrapText="1"/>
    </xf>
    <xf numFmtId="0" fontId="0" fillId="0" borderId="1" xfId="0" applyBorder="1" applyAlignment="1">
      <alignment horizontal="center" vertical="center" wrapText="1"/>
    </xf>
    <xf numFmtId="0" fontId="22" fillId="0" borderId="1" xfId="0" applyFont="1" applyBorder="1" applyAlignment="1">
      <alignment horizontal="center" vertical="center" wrapText="1"/>
    </xf>
    <xf numFmtId="0" fontId="22" fillId="0" borderId="1" xfId="1" applyFont="1" applyBorder="1" applyAlignment="1">
      <alignment horizontal="left" vertical="center" wrapText="1"/>
    </xf>
    <xf numFmtId="0" fontId="0" fillId="0" borderId="2" xfId="0" applyBorder="1" applyAlignment="1">
      <alignment horizontal="center" vertical="center" wrapText="1"/>
    </xf>
    <xf numFmtId="0" fontId="22" fillId="0" borderId="1" xfId="0" applyFont="1" applyBorder="1" applyAlignment="1">
      <alignment horizontal="center" vertical="center"/>
    </xf>
    <xf numFmtId="0" fontId="17" fillId="0" borderId="2" xfId="0" applyFont="1" applyBorder="1" applyAlignment="1">
      <alignment horizontal="center" vertical="center" wrapText="1"/>
    </xf>
    <xf numFmtId="0" fontId="5" fillId="0" borderId="0" xfId="0" applyFont="1"/>
    <xf numFmtId="49" fontId="10" fillId="0" borderId="2" xfId="0" applyNumberFormat="1" applyFont="1" applyBorder="1" applyAlignment="1">
      <alignment vertical="top" wrapText="1"/>
    </xf>
    <xf numFmtId="49" fontId="10" fillId="0" borderId="1" xfId="0" applyNumberFormat="1" applyFont="1" applyBorder="1" applyAlignment="1">
      <alignment vertical="top" wrapText="1"/>
    </xf>
    <xf numFmtId="49" fontId="24" fillId="0" borderId="0" xfId="0" applyNumberFormat="1" applyFont="1" applyAlignment="1">
      <alignment horizontal="left" wrapText="1"/>
    </xf>
    <xf numFmtId="49" fontId="2" fillId="2" borderId="0" xfId="0" applyNumberFormat="1" applyFont="1" applyFill="1" applyAlignment="1">
      <alignment horizontal="center" vertical="center"/>
    </xf>
    <xf numFmtId="0" fontId="5" fillId="0" borderId="0" xfId="0" applyFont="1"/>
    <xf numFmtId="49" fontId="6" fillId="0" borderId="0" xfId="0" applyNumberFormat="1" applyFont="1" applyFill="1" applyAlignment="1">
      <alignment horizontal="center" vertical="center" wrapText="1"/>
    </xf>
    <xf numFmtId="0" fontId="7" fillId="0" borderId="0" xfId="0" applyFont="1" applyAlignment="1">
      <alignment horizontal="center" vertical="center" wrapText="1"/>
    </xf>
    <xf numFmtId="49" fontId="24" fillId="0" borderId="0" xfId="0" applyNumberFormat="1" applyFont="1" applyAlignment="1">
      <alignment horizontal="center" wrapText="1"/>
    </xf>
    <xf numFmtId="49" fontId="20" fillId="2" borderId="0" xfId="0" applyNumberFormat="1" applyFont="1" applyFill="1" applyAlignment="1">
      <alignment horizontal="center" vertical="center"/>
    </xf>
    <xf numFmtId="0" fontId="9" fillId="0" borderId="0" xfId="0" applyFont="1"/>
    <xf numFmtId="49" fontId="24" fillId="0" borderId="0" xfId="0" applyNumberFormat="1" applyFont="1" applyAlignment="1">
      <alignment horizontal="left" vertical="top" wrapText="1"/>
    </xf>
  </cellXfs>
  <cellStyles count="2">
    <cellStyle name="Normal" xfId="0" builtinId="0"/>
    <cellStyle name="Normal 2" xfId="1" xr:uid="{D0157059-85C1-4C61-859E-010250FFEB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E3F28-1C99-4BFF-AC53-6F39226E2D02}">
  <dimension ref="A1:E51"/>
  <sheetViews>
    <sheetView workbookViewId="0">
      <selection activeCell="A2" sqref="A2:C2"/>
    </sheetView>
  </sheetViews>
  <sheetFormatPr baseColWidth="10" defaultRowHeight="15" x14ac:dyDescent="0.25"/>
  <cols>
    <col min="1" max="1" width="60.28515625" style="2" customWidth="1"/>
    <col min="2" max="2" width="12.5703125" customWidth="1"/>
    <col min="3" max="3" width="77.7109375" customWidth="1"/>
  </cols>
  <sheetData>
    <row r="1" spans="1:5" ht="25.5" customHeight="1" x14ac:dyDescent="0.3">
      <c r="A1" s="50" t="s">
        <v>42</v>
      </c>
      <c r="B1" s="51"/>
      <c r="C1" s="51"/>
    </row>
    <row r="2" spans="1:5" ht="71.45" customHeight="1" x14ac:dyDescent="0.3">
      <c r="A2" s="52" t="s">
        <v>23</v>
      </c>
      <c r="B2" s="52"/>
      <c r="C2" s="52"/>
      <c r="D2" s="1"/>
      <c r="E2" s="1"/>
    </row>
    <row r="3" spans="1:5" ht="28.5" customHeight="1" x14ac:dyDescent="0.3">
      <c r="A3" s="53" t="s">
        <v>0</v>
      </c>
      <c r="B3" s="53"/>
      <c r="C3" s="53"/>
      <c r="D3" s="1"/>
      <c r="E3" s="1"/>
    </row>
    <row r="4" spans="1:5" ht="28.5" customHeight="1" x14ac:dyDescent="0.3">
      <c r="A4" s="49" t="s">
        <v>26</v>
      </c>
      <c r="B4" s="49"/>
      <c r="C4" s="49"/>
      <c r="D4" s="46"/>
      <c r="E4" s="46"/>
    </row>
    <row r="5" spans="1:5" ht="28.5" customHeight="1" x14ac:dyDescent="0.3">
      <c r="A5" s="54"/>
      <c r="B5" s="54"/>
      <c r="C5" s="54"/>
      <c r="D5" s="46"/>
      <c r="E5" s="46"/>
    </row>
    <row r="6" spans="1:5" ht="28.5" customHeight="1" x14ac:dyDescent="0.3">
      <c r="A6" s="49" t="s">
        <v>27</v>
      </c>
      <c r="B6" s="49"/>
      <c r="C6" s="49"/>
      <c r="D6" s="46"/>
      <c r="E6" s="46"/>
    </row>
    <row r="7" spans="1:5" x14ac:dyDescent="0.25">
      <c r="B7" s="3"/>
      <c r="C7" s="3"/>
    </row>
    <row r="8" spans="1:5" s="7" customFormat="1" ht="64.5" customHeight="1" x14ac:dyDescent="0.25">
      <c r="A8" s="4" t="s">
        <v>1</v>
      </c>
      <c r="B8" s="5" t="s">
        <v>2</v>
      </c>
      <c r="C8" s="6" t="s">
        <v>25</v>
      </c>
    </row>
    <row r="9" spans="1:5" ht="18" customHeight="1" x14ac:dyDescent="0.25">
      <c r="A9" s="8" t="s">
        <v>12</v>
      </c>
      <c r="B9" s="9">
        <v>5</v>
      </c>
      <c r="C9" s="10"/>
    </row>
    <row r="10" spans="1:5" s="14" customFormat="1" ht="75" x14ac:dyDescent="0.25">
      <c r="A10" s="11" t="s">
        <v>14</v>
      </c>
      <c r="B10" s="12">
        <v>5</v>
      </c>
      <c r="C10" s="13"/>
    </row>
    <row r="11" spans="1:5" x14ac:dyDescent="0.25">
      <c r="A11" s="16" t="s">
        <v>13</v>
      </c>
      <c r="B11" s="17">
        <f>SUM(B10:B10)</f>
        <v>5</v>
      </c>
      <c r="C11" s="18"/>
    </row>
    <row r="12" spans="1:5" x14ac:dyDescent="0.25">
      <c r="A12" s="19" t="s">
        <v>15</v>
      </c>
      <c r="B12" s="20">
        <v>45</v>
      </c>
      <c r="C12" s="21"/>
    </row>
    <row r="13" spans="1:5" s="14" customFormat="1" ht="165" x14ac:dyDescent="0.25">
      <c r="A13" s="47" t="s">
        <v>38</v>
      </c>
      <c r="B13" s="22">
        <v>9</v>
      </c>
      <c r="C13" s="23"/>
    </row>
    <row r="14" spans="1:5" s="14" customFormat="1" ht="150" x14ac:dyDescent="0.25">
      <c r="A14" s="47" t="s">
        <v>39</v>
      </c>
      <c r="B14" s="22">
        <v>8</v>
      </c>
      <c r="C14" s="23"/>
    </row>
    <row r="15" spans="1:5" s="14" customFormat="1" ht="150" x14ac:dyDescent="0.25">
      <c r="A15" s="47" t="s">
        <v>40</v>
      </c>
      <c r="B15" s="22">
        <v>8</v>
      </c>
      <c r="C15" s="23"/>
    </row>
    <row r="16" spans="1:5" s="14" customFormat="1" ht="30" x14ac:dyDescent="0.25">
      <c r="A16" s="48" t="s">
        <v>16</v>
      </c>
      <c r="B16" s="22">
        <v>5</v>
      </c>
      <c r="C16" s="23"/>
    </row>
    <row r="17" spans="1:3" s="14" customFormat="1" ht="30" x14ac:dyDescent="0.25">
      <c r="A17" s="48" t="s">
        <v>28</v>
      </c>
      <c r="B17" s="22">
        <v>5</v>
      </c>
      <c r="C17" s="23"/>
    </row>
    <row r="18" spans="1:3" x14ac:dyDescent="0.25">
      <c r="A18" s="24" t="s">
        <v>17</v>
      </c>
      <c r="B18" s="25">
        <f>SUM(B13:B17)</f>
        <v>35</v>
      </c>
      <c r="C18" s="26"/>
    </row>
    <row r="19" spans="1:3" x14ac:dyDescent="0.25">
      <c r="A19" s="8" t="s">
        <v>18</v>
      </c>
      <c r="B19" s="20">
        <v>20</v>
      </c>
      <c r="C19" s="21"/>
    </row>
    <row r="20" spans="1:3" s="14" customFormat="1" ht="75" x14ac:dyDescent="0.25">
      <c r="A20" s="27" t="s">
        <v>32</v>
      </c>
      <c r="B20" s="15">
        <v>15</v>
      </c>
      <c r="C20" s="28"/>
    </row>
    <row r="21" spans="1:3" s="14" customFormat="1" x14ac:dyDescent="0.25">
      <c r="A21" s="27" t="s">
        <v>29</v>
      </c>
      <c r="B21" s="15">
        <v>5</v>
      </c>
      <c r="C21" s="28"/>
    </row>
    <row r="22" spans="1:3" x14ac:dyDescent="0.25">
      <c r="A22" s="16" t="s">
        <v>19</v>
      </c>
      <c r="B22" s="17">
        <f>SUM(B20:B21)</f>
        <v>20</v>
      </c>
      <c r="C22" s="29"/>
    </row>
    <row r="23" spans="1:3" ht="30" x14ac:dyDescent="0.25">
      <c r="A23" s="30" t="s">
        <v>20</v>
      </c>
      <c r="B23" s="31">
        <v>30</v>
      </c>
      <c r="C23" s="31"/>
    </row>
    <row r="24" spans="1:3" s="33" customFormat="1" ht="30" x14ac:dyDescent="0.25">
      <c r="A24" s="27" t="s">
        <v>24</v>
      </c>
      <c r="B24" s="15">
        <v>10</v>
      </c>
      <c r="C24" s="32"/>
    </row>
    <row r="25" spans="1:3" s="33" customFormat="1" ht="60" x14ac:dyDescent="0.25">
      <c r="A25" s="27" t="s">
        <v>30</v>
      </c>
      <c r="B25" s="15">
        <v>10</v>
      </c>
      <c r="C25" s="32"/>
    </row>
    <row r="26" spans="1:3" s="33" customFormat="1" ht="30" x14ac:dyDescent="0.25">
      <c r="A26" s="27" t="s">
        <v>22</v>
      </c>
      <c r="B26" s="15">
        <v>5</v>
      </c>
      <c r="C26" s="32"/>
    </row>
    <row r="27" spans="1:3" s="33" customFormat="1" ht="45" x14ac:dyDescent="0.25">
      <c r="A27" s="27" t="s">
        <v>31</v>
      </c>
      <c r="B27" s="15">
        <v>5</v>
      </c>
      <c r="C27" s="32"/>
    </row>
    <row r="28" spans="1:3" ht="30" x14ac:dyDescent="0.25">
      <c r="A28" s="16" t="s">
        <v>21</v>
      </c>
      <c r="B28" s="17">
        <f>SUM(B24:B27)</f>
        <v>30</v>
      </c>
      <c r="C28" s="29"/>
    </row>
    <row r="29" spans="1:3" ht="15.75" customHeight="1" x14ac:dyDescent="0.25">
      <c r="A29" s="34" t="s">
        <v>3</v>
      </c>
      <c r="B29" s="35">
        <f>SUM(B23,B19,B12,B9)</f>
        <v>100</v>
      </c>
      <c r="C29" s="36"/>
    </row>
    <row r="30" spans="1:3" x14ac:dyDescent="0.25">
      <c r="B30" s="3"/>
    </row>
    <row r="32" spans="1:3" x14ac:dyDescent="0.25">
      <c r="A32" s="2" t="s">
        <v>35</v>
      </c>
    </row>
    <row r="33" spans="1:1" x14ac:dyDescent="0.25">
      <c r="A33" s="2" t="s">
        <v>36</v>
      </c>
    </row>
    <row r="34" spans="1:1" x14ac:dyDescent="0.25">
      <c r="A34" s="2" t="s">
        <v>37</v>
      </c>
    </row>
    <row r="46" spans="1:1" x14ac:dyDescent="0.25">
      <c r="A46" s="37"/>
    </row>
    <row r="47" spans="1:1" x14ac:dyDescent="0.25">
      <c r="A47" s="38"/>
    </row>
    <row r="48" spans="1:1" x14ac:dyDescent="0.25">
      <c r="A48" s="37"/>
    </row>
    <row r="49" spans="1:1" x14ac:dyDescent="0.25">
      <c r="A49" s="37"/>
    </row>
    <row r="50" spans="1:1" x14ac:dyDescent="0.25">
      <c r="A50" s="37"/>
    </row>
    <row r="51" spans="1:1" x14ac:dyDescent="0.25">
      <c r="A51" s="37"/>
    </row>
  </sheetData>
  <mergeCells count="6">
    <mergeCell ref="A6:C6"/>
    <mergeCell ref="A1:C1"/>
    <mergeCell ref="A2:C2"/>
    <mergeCell ref="A3:C3"/>
    <mergeCell ref="A4:C4"/>
    <mergeCell ref="A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A3B3C-4D66-4BF8-BA74-B89050DBA5C8}">
  <dimension ref="A1:E40"/>
  <sheetViews>
    <sheetView tabSelected="1" topLeftCell="A4" workbookViewId="0">
      <selection sqref="A1:C1"/>
    </sheetView>
  </sheetViews>
  <sheetFormatPr baseColWidth="10" defaultRowHeight="15" x14ac:dyDescent="0.25"/>
  <cols>
    <col min="1" max="1" width="57.5703125" style="2" customWidth="1"/>
    <col min="2" max="2" width="12.5703125" customWidth="1"/>
    <col min="3" max="3" width="77.7109375" customWidth="1"/>
  </cols>
  <sheetData>
    <row r="1" spans="1:5" ht="15.75" x14ac:dyDescent="0.25">
      <c r="A1" s="55" t="s">
        <v>43</v>
      </c>
      <c r="B1" s="56"/>
      <c r="C1" s="56"/>
    </row>
    <row r="2" spans="1:5" ht="40.5" customHeight="1" x14ac:dyDescent="0.3">
      <c r="A2" s="52" t="s">
        <v>23</v>
      </c>
      <c r="B2" s="52"/>
      <c r="C2" s="52"/>
      <c r="D2" s="1"/>
      <c r="E2" s="1"/>
    </row>
    <row r="3" spans="1:5" ht="18.75" x14ac:dyDescent="0.3">
      <c r="A3" s="53" t="s">
        <v>5</v>
      </c>
      <c r="B3" s="53"/>
      <c r="C3" s="53"/>
      <c r="D3" s="1"/>
      <c r="E3" s="1"/>
    </row>
    <row r="4" spans="1:5" ht="28.5" customHeight="1" x14ac:dyDescent="0.3">
      <c r="A4" s="57" t="s">
        <v>26</v>
      </c>
      <c r="B4" s="57"/>
      <c r="C4" s="57"/>
      <c r="D4" s="46"/>
      <c r="E4" s="46"/>
    </row>
    <row r="5" spans="1:5" ht="18.75" x14ac:dyDescent="0.3">
      <c r="A5" s="54"/>
      <c r="B5" s="54"/>
      <c r="C5" s="54"/>
      <c r="D5" s="46"/>
      <c r="E5" s="46"/>
    </row>
    <row r="6" spans="1:5" ht="30" customHeight="1" x14ac:dyDescent="0.3">
      <c r="A6" s="49" t="s">
        <v>27</v>
      </c>
      <c r="B6" s="49"/>
      <c r="C6" s="49"/>
      <c r="D6" s="46"/>
      <c r="E6" s="46"/>
    </row>
    <row r="7" spans="1:5" x14ac:dyDescent="0.25">
      <c r="B7" s="3"/>
      <c r="C7" s="3"/>
    </row>
    <row r="8" spans="1:5" s="7" customFormat="1" ht="63" x14ac:dyDescent="0.25">
      <c r="A8" s="4" t="s">
        <v>1</v>
      </c>
      <c r="B8" s="5" t="s">
        <v>2</v>
      </c>
      <c r="C8" s="6" t="s">
        <v>25</v>
      </c>
    </row>
    <row r="9" spans="1:5" x14ac:dyDescent="0.25">
      <c r="A9" s="8" t="s">
        <v>6</v>
      </c>
      <c r="B9" s="9">
        <v>50</v>
      </c>
      <c r="C9" s="10"/>
    </row>
    <row r="10" spans="1:5" ht="75" x14ac:dyDescent="0.25">
      <c r="A10" s="39" t="s">
        <v>41</v>
      </c>
      <c r="B10" s="40">
        <v>30</v>
      </c>
      <c r="C10" s="41"/>
    </row>
    <row r="11" spans="1:5" ht="30" x14ac:dyDescent="0.25">
      <c r="A11" s="39" t="s">
        <v>33</v>
      </c>
      <c r="B11" s="43">
        <v>10</v>
      </c>
      <c r="C11" s="41"/>
    </row>
    <row r="12" spans="1:5" ht="30" x14ac:dyDescent="0.25">
      <c r="A12" s="42" t="s">
        <v>34</v>
      </c>
      <c r="B12" s="43">
        <v>10</v>
      </c>
      <c r="C12" s="41"/>
    </row>
    <row r="13" spans="1:5" ht="30" x14ac:dyDescent="0.25">
      <c r="A13" s="16" t="s">
        <v>7</v>
      </c>
      <c r="B13" s="17">
        <v>50</v>
      </c>
      <c r="C13" s="18"/>
    </row>
    <row r="14" spans="1:5" x14ac:dyDescent="0.25">
      <c r="A14" s="19" t="s">
        <v>8</v>
      </c>
      <c r="B14" s="20">
        <v>50</v>
      </c>
      <c r="C14" s="21"/>
    </row>
    <row r="15" spans="1:5" ht="45" x14ac:dyDescent="0.25">
      <c r="A15" s="11" t="s">
        <v>10</v>
      </c>
      <c r="B15" s="44">
        <v>25</v>
      </c>
      <c r="C15" s="45"/>
    </row>
    <row r="16" spans="1:5" ht="45" x14ac:dyDescent="0.25">
      <c r="A16" s="11" t="s">
        <v>11</v>
      </c>
      <c r="B16" s="44">
        <v>25</v>
      </c>
      <c r="C16" s="45"/>
    </row>
    <row r="17" spans="1:3" x14ac:dyDescent="0.25">
      <c r="A17" s="24" t="s">
        <v>9</v>
      </c>
      <c r="B17" s="25">
        <f>SUM(B15:B16)</f>
        <v>50</v>
      </c>
      <c r="C17" s="26"/>
    </row>
    <row r="18" spans="1:3" ht="15.75" customHeight="1" x14ac:dyDescent="0.25">
      <c r="A18" s="34" t="s">
        <v>3</v>
      </c>
      <c r="B18" s="35">
        <f>B13+B17</f>
        <v>100</v>
      </c>
      <c r="C18" s="36"/>
    </row>
    <row r="19" spans="1:3" x14ac:dyDescent="0.25">
      <c r="B19" s="3"/>
    </row>
    <row r="21" spans="1:3" x14ac:dyDescent="0.25">
      <c r="A21" s="2" t="s">
        <v>4</v>
      </c>
    </row>
    <row r="35" spans="1:1" x14ac:dyDescent="0.25">
      <c r="A35" s="37"/>
    </row>
    <row r="36" spans="1:1" x14ac:dyDescent="0.25">
      <c r="A36" s="38"/>
    </row>
    <row r="37" spans="1:1" x14ac:dyDescent="0.25">
      <c r="A37" s="37"/>
    </row>
    <row r="38" spans="1:1" x14ac:dyDescent="0.25">
      <c r="A38" s="37"/>
    </row>
    <row r="39" spans="1:1" x14ac:dyDescent="0.25">
      <c r="A39" s="37"/>
    </row>
    <row r="40" spans="1:1" x14ac:dyDescent="0.25">
      <c r="A40" s="37"/>
    </row>
  </sheetData>
  <mergeCells count="6">
    <mergeCell ref="A6:C6"/>
    <mergeCell ref="A1:C1"/>
    <mergeCell ref="A2:C2"/>
    <mergeCell ref="A3:C3"/>
    <mergeCell ref="A4:C4"/>
    <mergeCell ref="A5:C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Technique</vt:lpstr>
      <vt:lpstr>Environnent et société</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MAUDIEU Melanie</dc:creator>
  <cp:lastModifiedBy>CERQUEIRA CAMELO Jose</cp:lastModifiedBy>
  <dcterms:created xsi:type="dcterms:W3CDTF">2025-06-17T11:44:29Z</dcterms:created>
  <dcterms:modified xsi:type="dcterms:W3CDTF">2025-11-04T10:08:14Z</dcterms:modified>
</cp:coreProperties>
</file>